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75" windowHeight="13620" activeTab="0"/>
  </bookViews>
  <sheets>
    <sheet name="D1-D4 KP" sheetId="1" r:id="rId1"/>
  </sheets>
  <definedNames/>
  <calcPr fullCalcOnLoad="1"/>
</workbook>
</file>

<file path=xl/sharedStrings.xml><?xml version="1.0" encoding="utf-8"?>
<sst xmlns="http://schemas.openxmlformats.org/spreadsheetml/2006/main" count="257" uniqueCount="72">
  <si>
    <t>HKHAWS Hockey 5s 2016</t>
  </si>
  <si>
    <t>KP</t>
  </si>
  <si>
    <t>D1 - D4</t>
  </si>
  <si>
    <t>21 May 2016</t>
  </si>
  <si>
    <t xml:space="preserve">D1 </t>
  </si>
  <si>
    <t>D2</t>
  </si>
  <si>
    <t>D3 Pool A</t>
  </si>
  <si>
    <t>D3 Pool B</t>
  </si>
  <si>
    <t>HKFC C</t>
  </si>
  <si>
    <t>Aquila A</t>
  </si>
  <si>
    <t>Antlers A</t>
  </si>
  <si>
    <t>Phoenix A</t>
  </si>
  <si>
    <t>HKFC G</t>
  </si>
  <si>
    <t>Phoenix B</t>
  </si>
  <si>
    <t>HKFC D</t>
  </si>
  <si>
    <t>Dutch B</t>
  </si>
  <si>
    <t>Aquila B</t>
  </si>
  <si>
    <t>Skyers B</t>
  </si>
  <si>
    <t>HKU</t>
  </si>
  <si>
    <t>KCC B</t>
  </si>
  <si>
    <t>Elite C</t>
  </si>
  <si>
    <t>LHT B</t>
  </si>
  <si>
    <t>Swire</t>
  </si>
  <si>
    <t>LHT C</t>
  </si>
  <si>
    <t>Shaheen B</t>
  </si>
  <si>
    <t>HKFC F</t>
  </si>
  <si>
    <t>Valley B</t>
  </si>
  <si>
    <t>LHT A</t>
  </si>
  <si>
    <t>Pitch 1</t>
  </si>
  <si>
    <t>Pitch 2</t>
  </si>
  <si>
    <t>Start Time</t>
  </si>
  <si>
    <t>End Time</t>
  </si>
  <si>
    <t>Duration (hrs)</t>
  </si>
  <si>
    <t>Div</t>
  </si>
  <si>
    <t>Match #</t>
  </si>
  <si>
    <t>Home</t>
  </si>
  <si>
    <t>Away</t>
  </si>
  <si>
    <t>Umpire 1</t>
  </si>
  <si>
    <t>Umpire 2</t>
  </si>
  <si>
    <t>Pitch Set up</t>
  </si>
  <si>
    <t>v</t>
  </si>
  <si>
    <t>Antlers A</t>
  </si>
  <si>
    <t>Skyers C</t>
  </si>
  <si>
    <t>Final</t>
  </si>
  <si>
    <t>Winner of Pool A</t>
  </si>
  <si>
    <t>Winner of Pool B</t>
  </si>
  <si>
    <t>3b</t>
  </si>
  <si>
    <t>3a</t>
  </si>
  <si>
    <t>Pitch Watering and Line Drawing</t>
  </si>
  <si>
    <t>HKFC C</t>
  </si>
  <si>
    <t>KCC B</t>
  </si>
  <si>
    <t>HKFC D</t>
  </si>
  <si>
    <t>Valley B</t>
  </si>
  <si>
    <t>Shaheen B</t>
  </si>
  <si>
    <t>Elite A</t>
  </si>
  <si>
    <t>3rd</t>
  </si>
  <si>
    <t>Runner up of Pool A</t>
  </si>
  <si>
    <t>Runner of Pool B</t>
  </si>
  <si>
    <t xml:space="preserve">D4 </t>
  </si>
  <si>
    <t>Swire</t>
  </si>
  <si>
    <t>Phoenix A</t>
  </si>
  <si>
    <t>Skyers B</t>
  </si>
  <si>
    <t>HKFC G</t>
  </si>
  <si>
    <t>HKU</t>
  </si>
  <si>
    <t>LHT C</t>
  </si>
  <si>
    <t>Phoenix B</t>
  </si>
  <si>
    <t>Skyers C</t>
  </si>
  <si>
    <t>2:45 PM</t>
  </si>
  <si>
    <t>5:15 PM</t>
  </si>
  <si>
    <t>6:30 PM</t>
  </si>
  <si>
    <t>4:00 PM</t>
  </si>
  <si>
    <t>4:00 PM</t>
  </si>
</sst>
</file>

<file path=xl/styles.xml><?xml version="1.0" encoding="utf-8"?>
<styleSheet xmlns="http://schemas.openxmlformats.org/spreadsheetml/2006/main">
  <numFmts count="1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dd&quot; &quot;mmm&quot; &quot;yyyy"/>
    <numFmt numFmtId="177" formatCode="h:mm&quot; &quot;AM/PM"/>
  </numFmts>
  <fonts count="43">
    <font>
      <sz val="12"/>
      <color indexed="8"/>
      <name val="Calibri"/>
      <family val="2"/>
    </font>
    <font>
      <sz val="12"/>
      <color indexed="8"/>
      <name val="Arial Unicode MS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新細明體"/>
      <family val="1"/>
    </font>
    <font>
      <sz val="9"/>
      <name val="細明體"/>
      <family val="3"/>
    </font>
    <font>
      <sz val="11"/>
      <name val="Calibri"/>
      <family val="2"/>
    </font>
    <font>
      <strike/>
      <sz val="11"/>
      <color indexed="8"/>
      <name val="Calibri"/>
      <family val="2"/>
    </font>
    <font>
      <b/>
      <sz val="18"/>
      <color indexed="10"/>
      <name val="Helvetica"/>
      <family val="2"/>
    </font>
    <font>
      <b/>
      <sz val="15"/>
      <color indexed="10"/>
      <name val="Arial Unicode MS"/>
      <family val="2"/>
    </font>
    <font>
      <b/>
      <sz val="13"/>
      <color indexed="10"/>
      <name val="Arial Unicode MS"/>
      <family val="2"/>
    </font>
    <font>
      <b/>
      <sz val="11"/>
      <color indexed="10"/>
      <name val="Arial Unicode MS"/>
      <family val="2"/>
    </font>
    <font>
      <sz val="12"/>
      <color indexed="14"/>
      <name val="Arial Unicode MS"/>
      <family val="2"/>
    </font>
    <font>
      <sz val="12"/>
      <color indexed="20"/>
      <name val="Arial Unicode MS"/>
      <family val="2"/>
    </font>
    <font>
      <sz val="12"/>
      <color indexed="60"/>
      <name val="Arial Unicode MS"/>
      <family val="2"/>
    </font>
    <font>
      <sz val="12"/>
      <color indexed="62"/>
      <name val="Arial Unicode MS"/>
      <family val="2"/>
    </font>
    <font>
      <b/>
      <sz val="12"/>
      <color indexed="63"/>
      <name val="Arial Unicode MS"/>
      <family val="2"/>
    </font>
    <font>
      <b/>
      <sz val="12"/>
      <color indexed="52"/>
      <name val="Arial Unicode MS"/>
      <family val="2"/>
    </font>
    <font>
      <sz val="12"/>
      <color indexed="52"/>
      <name val="Arial Unicode MS"/>
      <family val="2"/>
    </font>
    <font>
      <b/>
      <sz val="12"/>
      <color indexed="9"/>
      <name val="Arial Unicode MS"/>
      <family val="2"/>
    </font>
    <font>
      <sz val="12"/>
      <color indexed="53"/>
      <name val="Arial Unicode MS"/>
      <family val="2"/>
    </font>
    <font>
      <i/>
      <sz val="12"/>
      <color indexed="23"/>
      <name val="Arial Unicode MS"/>
      <family val="2"/>
    </font>
    <font>
      <b/>
      <sz val="12"/>
      <color indexed="8"/>
      <name val="Arial Unicode MS"/>
      <family val="2"/>
    </font>
    <font>
      <sz val="12"/>
      <color indexed="9"/>
      <name val="Arial Unicode MS"/>
      <family val="2"/>
    </font>
    <font>
      <sz val="12"/>
      <color theme="1"/>
      <name val="Arial Unicode MS"/>
      <family val="2"/>
    </font>
    <font>
      <sz val="12"/>
      <color theme="0"/>
      <name val="Arial Unicode MS"/>
      <family val="2"/>
    </font>
    <font>
      <sz val="12"/>
      <color rgb="FF9C6500"/>
      <name val="Arial Unicode MS"/>
      <family val="2"/>
    </font>
    <font>
      <b/>
      <sz val="12"/>
      <color theme="1"/>
      <name val="Arial Unicode MS"/>
      <family val="2"/>
    </font>
    <font>
      <sz val="12"/>
      <color rgb="FF006100"/>
      <name val="Arial Unicode MS"/>
      <family val="2"/>
    </font>
    <font>
      <b/>
      <sz val="12"/>
      <color rgb="FFFA7D00"/>
      <name val="Arial Unicode MS"/>
      <family val="2"/>
    </font>
    <font>
      <sz val="12"/>
      <color rgb="FFFA7D00"/>
      <name val="Arial Unicode MS"/>
      <family val="2"/>
    </font>
    <font>
      <i/>
      <sz val="12"/>
      <color rgb="FF7F7F7F"/>
      <name val="Arial Unicode MS"/>
      <family val="2"/>
    </font>
    <font>
      <b/>
      <sz val="18"/>
      <color theme="3"/>
      <name val="Helvetica"/>
      <family val="2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sz val="12"/>
      <color rgb="FF3F3F76"/>
      <name val="Arial Unicode MS"/>
      <family val="2"/>
    </font>
    <font>
      <b/>
      <sz val="12"/>
      <color rgb="FF3F3F3F"/>
      <name val="Arial Unicode MS"/>
      <family val="2"/>
    </font>
    <font>
      <b/>
      <sz val="12"/>
      <color theme="0"/>
      <name val="Arial Unicode MS"/>
      <family val="2"/>
    </font>
    <font>
      <sz val="12"/>
      <color rgb="FF9C0006"/>
      <name val="Arial Unicode MS"/>
      <family val="2"/>
    </font>
    <font>
      <sz val="12"/>
      <color rgb="FFFF0000"/>
      <name val="Arial Unicode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 style="thin">
        <color indexed="10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10"/>
      </right>
      <top/>
      <bottom/>
    </border>
    <border>
      <left style="thin">
        <color indexed="10"/>
      </left>
      <right style="thin">
        <color indexed="10"/>
      </right>
      <top/>
      <bottom/>
    </border>
    <border>
      <left style="medium">
        <color theme="1"/>
      </left>
      <right style="medium">
        <color theme="1"/>
      </right>
      <top/>
      <bottom/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medium">
        <color theme="1"/>
      </left>
      <right/>
      <top/>
      <bottom/>
    </border>
    <border>
      <left style="thin">
        <color indexed="10"/>
      </left>
      <right/>
      <top/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/>
      <top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medium">
        <color theme="1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/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>
        <color indexed="63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>
        <color theme="1"/>
      </left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/>
      <right style="medium">
        <color theme="1"/>
      </right>
      <top/>
      <bottom/>
    </border>
  </borders>
  <cellStyleXfs count="61"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92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/>
    </xf>
    <xf numFmtId="176" fontId="2" fillId="33" borderId="10" xfId="0" applyNumberFormat="1" applyFont="1" applyFill="1" applyBorder="1" applyAlignment="1">
      <alignment horizontal="right"/>
    </xf>
    <xf numFmtId="0" fontId="4" fillId="33" borderId="11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177" fontId="3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177" fontId="3" fillId="33" borderId="16" xfId="0" applyNumberFormat="1" applyFont="1" applyFill="1" applyBorder="1" applyAlignment="1">
      <alignment horizontal="center" vertical="center"/>
    </xf>
    <xf numFmtId="177" fontId="3" fillId="33" borderId="17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/>
    </xf>
    <xf numFmtId="177" fontId="3" fillId="33" borderId="19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/>
    </xf>
    <xf numFmtId="177" fontId="3" fillId="33" borderId="21" xfId="0" applyNumberFormat="1" applyFont="1" applyFill="1" applyBorder="1" applyAlignment="1">
      <alignment horizontal="center" vertical="center"/>
    </xf>
    <xf numFmtId="177" fontId="3" fillId="33" borderId="22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/>
    </xf>
    <xf numFmtId="49" fontId="3" fillId="33" borderId="24" xfId="0" applyNumberFormat="1" applyFont="1" applyFill="1" applyBorder="1" applyAlignment="1">
      <alignment horizontal="center"/>
    </xf>
    <xf numFmtId="0" fontId="3" fillId="33" borderId="25" xfId="0" applyNumberFormat="1" applyFont="1" applyFill="1" applyBorder="1" applyAlignment="1">
      <alignment horizontal="center" vertical="center"/>
    </xf>
    <xf numFmtId="177" fontId="3" fillId="34" borderId="26" xfId="0" applyNumberFormat="1" applyFont="1" applyFill="1" applyBorder="1" applyAlignment="1">
      <alignment horizontal="center" vertical="center"/>
    </xf>
    <xf numFmtId="177" fontId="3" fillId="33" borderId="27" xfId="0" applyNumberFormat="1" applyFont="1" applyFill="1" applyBorder="1" applyAlignment="1">
      <alignment horizontal="center" vertical="center"/>
    </xf>
    <xf numFmtId="49" fontId="4" fillId="35" borderId="28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 vertical="center"/>
    </xf>
    <xf numFmtId="177" fontId="3" fillId="33" borderId="29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 vertical="center"/>
    </xf>
    <xf numFmtId="0" fontId="3" fillId="33" borderId="30" xfId="0" applyNumberFormat="1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center" vertical="center"/>
    </xf>
    <xf numFmtId="49" fontId="4" fillId="35" borderId="31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horizontal="center"/>
    </xf>
    <xf numFmtId="176" fontId="2" fillId="33" borderId="13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center" wrapText="1"/>
    </xf>
    <xf numFmtId="49" fontId="4" fillId="35" borderId="27" xfId="0" applyNumberFormat="1" applyFont="1" applyFill="1" applyBorder="1" applyAlignment="1">
      <alignment horizontal="center" vertical="center"/>
    </xf>
    <xf numFmtId="0" fontId="4" fillId="35" borderId="27" xfId="0" applyNumberFormat="1" applyFont="1" applyFill="1" applyBorder="1" applyAlignment="1">
      <alignment horizontal="center" vertical="center"/>
    </xf>
    <xf numFmtId="49" fontId="4" fillId="35" borderId="32" xfId="0" applyNumberFormat="1" applyFont="1" applyFill="1" applyBorder="1" applyAlignment="1">
      <alignment horizontal="center" vertical="center"/>
    </xf>
    <xf numFmtId="0" fontId="6" fillId="33" borderId="33" xfId="0" applyNumberFormat="1" applyFont="1" applyFill="1" applyBorder="1" applyAlignment="1">
      <alignment horizontal="center"/>
    </xf>
    <xf numFmtId="0" fontId="6" fillId="33" borderId="34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 vertical="center"/>
    </xf>
    <xf numFmtId="177" fontId="3" fillId="36" borderId="26" xfId="0" applyNumberFormat="1" applyFont="1" applyFill="1" applyBorder="1" applyAlignment="1">
      <alignment horizontal="center" vertical="center"/>
    </xf>
    <xf numFmtId="49" fontId="4" fillId="35" borderId="24" xfId="0" applyNumberFormat="1" applyFont="1" applyFill="1" applyBorder="1" applyAlignment="1">
      <alignment horizontal="center" vertical="center"/>
    </xf>
    <xf numFmtId="49" fontId="4" fillId="35" borderId="3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35" borderId="26" xfId="0" applyNumberFormat="1" applyFont="1" applyFill="1" applyBorder="1" applyAlignment="1">
      <alignment horizontal="center" vertical="center"/>
    </xf>
    <xf numFmtId="0" fontId="3" fillId="33" borderId="36" xfId="0" applyNumberFormat="1" applyFont="1" applyFill="1" applyBorder="1" applyAlignment="1">
      <alignment horizontal="center" vertical="center"/>
    </xf>
    <xf numFmtId="0" fontId="3" fillId="33" borderId="37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3" fillId="33" borderId="38" xfId="0" applyNumberFormat="1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3" borderId="34" xfId="0" applyNumberFormat="1" applyFont="1" applyFill="1" applyBorder="1" applyAlignment="1">
      <alignment horizontal="left"/>
    </xf>
    <xf numFmtId="176" fontId="2" fillId="33" borderId="33" xfId="0" applyNumberFormat="1" applyFont="1" applyFill="1" applyBorder="1" applyAlignment="1">
      <alignment horizontal="right"/>
    </xf>
    <xf numFmtId="176" fontId="2" fillId="33" borderId="11" xfId="0" applyNumberFormat="1" applyFont="1" applyFill="1" applyBorder="1" applyAlignment="1">
      <alignment horizontal="left"/>
    </xf>
    <xf numFmtId="0" fontId="6" fillId="33" borderId="39" xfId="0" applyNumberFormat="1" applyFont="1" applyFill="1" applyBorder="1" applyAlignment="1">
      <alignment/>
    </xf>
    <xf numFmtId="0" fontId="6" fillId="33" borderId="4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vertical="center"/>
    </xf>
    <xf numFmtId="0" fontId="3" fillId="33" borderId="34" xfId="0" applyFont="1" applyFill="1" applyBorder="1" applyAlignment="1">
      <alignment horizontal="center"/>
    </xf>
    <xf numFmtId="49" fontId="2" fillId="33" borderId="39" xfId="0" applyNumberFormat="1" applyFont="1" applyFill="1" applyBorder="1" applyAlignment="1">
      <alignment horizontal="left"/>
    </xf>
    <xf numFmtId="49" fontId="3" fillId="33" borderId="41" xfId="0" applyNumberFormat="1" applyFont="1" applyFill="1" applyBorder="1" applyAlignment="1">
      <alignment horizontal="center"/>
    </xf>
    <xf numFmtId="49" fontId="3" fillId="33" borderId="42" xfId="0" applyNumberFormat="1" applyFont="1" applyFill="1" applyBorder="1" applyAlignment="1">
      <alignment horizontal="center"/>
    </xf>
    <xf numFmtId="49" fontId="3" fillId="33" borderId="40" xfId="0" applyNumberFormat="1" applyFont="1" applyFill="1" applyBorder="1" applyAlignment="1">
      <alignment horizontal="center"/>
    </xf>
    <xf numFmtId="49" fontId="3" fillId="33" borderId="39" xfId="0" applyNumberFormat="1" applyFont="1" applyFill="1" applyBorder="1" applyAlignment="1">
      <alignment horizontal="center"/>
    </xf>
    <xf numFmtId="49" fontId="3" fillId="33" borderId="43" xfId="0" applyNumberFormat="1" applyFont="1" applyFill="1" applyBorder="1" applyAlignment="1">
      <alignment horizontal="center"/>
    </xf>
    <xf numFmtId="0" fontId="6" fillId="33" borderId="44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49" fontId="3" fillId="33" borderId="45" xfId="0" applyNumberFormat="1" applyFont="1" applyFill="1" applyBorder="1" applyAlignment="1">
      <alignment horizontal="center"/>
    </xf>
    <xf numFmtId="49" fontId="4" fillId="33" borderId="46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49" fontId="4" fillId="33" borderId="43" xfId="0" applyNumberFormat="1" applyFont="1" applyFill="1" applyBorder="1" applyAlignment="1">
      <alignment horizontal="center"/>
    </xf>
    <xf numFmtId="49" fontId="4" fillId="33" borderId="47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 horizontal="right"/>
    </xf>
    <xf numFmtId="49" fontId="2" fillId="33" borderId="33" xfId="0" applyNumberFormat="1" applyFont="1" applyFill="1" applyBorder="1" applyAlignment="1">
      <alignment/>
    </xf>
    <xf numFmtId="49" fontId="2" fillId="33" borderId="48" xfId="0" applyNumberFormat="1" applyFont="1" applyFill="1" applyBorder="1" applyAlignment="1">
      <alignment/>
    </xf>
    <xf numFmtId="49" fontId="3" fillId="33" borderId="49" xfId="0" applyNumberFormat="1" applyFont="1" applyFill="1" applyBorder="1" applyAlignment="1">
      <alignment horizontal="center"/>
    </xf>
    <xf numFmtId="49" fontId="3" fillId="33" borderId="50" xfId="0" applyNumberFormat="1" applyFont="1" applyFill="1" applyBorder="1" applyAlignment="1">
      <alignment horizontal="center"/>
    </xf>
    <xf numFmtId="49" fontId="3" fillId="33" borderId="51" xfId="0" applyNumberFormat="1" applyFont="1" applyFill="1" applyBorder="1" applyAlignment="1">
      <alignment horizontal="center"/>
    </xf>
    <xf numFmtId="49" fontId="3" fillId="33" borderId="52" xfId="0" applyNumberFormat="1" applyFont="1" applyFill="1" applyBorder="1" applyAlignment="1">
      <alignment horizontal="center"/>
    </xf>
    <xf numFmtId="49" fontId="3" fillId="33" borderId="53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vertic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3" fillId="0" borderId="55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56" xfId="0" applyNumberFormat="1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57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3" fillId="0" borderId="58" xfId="0" applyNumberFormat="1" applyFont="1" applyFill="1" applyBorder="1" applyAlignment="1">
      <alignment horizontal="center"/>
    </xf>
    <xf numFmtId="0" fontId="3" fillId="0" borderId="59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60" xfId="0" applyNumberFormat="1" applyFont="1" applyFill="1" applyBorder="1" applyAlignment="1">
      <alignment horizontal="center"/>
    </xf>
    <xf numFmtId="49" fontId="3" fillId="0" borderId="49" xfId="0" applyNumberFormat="1" applyFont="1" applyFill="1" applyBorder="1" applyAlignment="1">
      <alignment horizontal="center"/>
    </xf>
    <xf numFmtId="49" fontId="3" fillId="0" borderId="61" xfId="0" applyNumberFormat="1" applyFont="1" applyFill="1" applyBorder="1" applyAlignment="1">
      <alignment horizontal="center"/>
    </xf>
    <xf numFmtId="49" fontId="3" fillId="0" borderId="52" xfId="0" applyNumberFormat="1" applyFont="1" applyFill="1" applyBorder="1" applyAlignment="1">
      <alignment horizontal="center"/>
    </xf>
    <xf numFmtId="49" fontId="3" fillId="0" borderId="52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0" fillId="0" borderId="62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62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63" xfId="0" applyNumberFormat="1" applyFont="1" applyFill="1" applyBorder="1" applyAlignment="1">
      <alignment horizontal="center"/>
    </xf>
    <xf numFmtId="49" fontId="8" fillId="0" borderId="38" xfId="0" applyNumberFormat="1" applyFont="1" applyFill="1" applyBorder="1" applyAlignment="1">
      <alignment horizontal="center"/>
    </xf>
    <xf numFmtId="49" fontId="3" fillId="0" borderId="64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left"/>
    </xf>
    <xf numFmtId="49" fontId="4" fillId="33" borderId="65" xfId="0" applyNumberFormat="1" applyFont="1" applyFill="1" applyBorder="1" applyAlignment="1">
      <alignment horizontal="center"/>
    </xf>
    <xf numFmtId="0" fontId="3" fillId="33" borderId="48" xfId="0" applyNumberFormat="1" applyFont="1" applyFill="1" applyBorder="1" applyAlignment="1">
      <alignment horizontal="center"/>
    </xf>
    <xf numFmtId="0" fontId="3" fillId="33" borderId="66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/>
    </xf>
    <xf numFmtId="49" fontId="8" fillId="33" borderId="15" xfId="0" applyNumberFormat="1" applyFont="1" applyFill="1" applyBorder="1" applyAlignment="1">
      <alignment horizontal="center" vertical="center"/>
    </xf>
    <xf numFmtId="0" fontId="3" fillId="0" borderId="63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/>
    </xf>
    <xf numFmtId="176" fontId="3" fillId="0" borderId="48" xfId="0" applyNumberFormat="1" applyFont="1" applyFill="1" applyBorder="1" applyAlignment="1">
      <alignment horizontal="center"/>
    </xf>
    <xf numFmtId="0" fontId="3" fillId="0" borderId="67" xfId="0" applyNumberFormat="1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>
      <alignment horizontal="center" vertical="center"/>
    </xf>
    <xf numFmtId="49" fontId="3" fillId="33" borderId="68" xfId="0" applyNumberFormat="1" applyFont="1" applyFill="1" applyBorder="1" applyAlignment="1">
      <alignment horizontal="center"/>
    </xf>
    <xf numFmtId="49" fontId="9" fillId="33" borderId="68" xfId="0" applyNumberFormat="1" applyFont="1" applyFill="1" applyBorder="1" applyAlignment="1">
      <alignment horizontal="center"/>
    </xf>
    <xf numFmtId="49" fontId="4" fillId="33" borderId="65" xfId="0" applyNumberFormat="1" applyFont="1" applyFill="1" applyBorder="1" applyAlignment="1">
      <alignment horizontal="center"/>
    </xf>
    <xf numFmtId="49" fontId="3" fillId="33" borderId="69" xfId="0" applyNumberFormat="1" applyFont="1" applyFill="1" applyBorder="1" applyAlignment="1">
      <alignment horizontal="center"/>
    </xf>
    <xf numFmtId="49" fontId="3" fillId="33" borderId="70" xfId="0" applyNumberFormat="1" applyFont="1" applyFill="1" applyBorder="1" applyAlignment="1">
      <alignment horizontal="center"/>
    </xf>
    <xf numFmtId="0" fontId="0" fillId="33" borderId="56" xfId="0" applyFont="1" applyFill="1" applyBorder="1" applyAlignment="1">
      <alignment/>
    </xf>
    <xf numFmtId="0" fontId="3" fillId="33" borderId="56" xfId="0" applyNumberFormat="1" applyFont="1" applyFill="1" applyBorder="1" applyAlignment="1">
      <alignment horizontal="center"/>
    </xf>
    <xf numFmtId="49" fontId="4" fillId="35" borderId="71" xfId="0" applyNumberFormat="1" applyFont="1" applyFill="1" applyBorder="1" applyAlignment="1">
      <alignment horizontal="center" vertical="center"/>
    </xf>
    <xf numFmtId="49" fontId="4" fillId="35" borderId="72" xfId="0" applyNumberFormat="1" applyFont="1" applyFill="1" applyBorder="1" applyAlignment="1">
      <alignment horizontal="center" vertical="center"/>
    </xf>
    <xf numFmtId="0" fontId="4" fillId="35" borderId="72" xfId="0" applyNumberFormat="1" applyFont="1" applyFill="1" applyBorder="1" applyAlignment="1">
      <alignment horizontal="center" vertical="center"/>
    </xf>
    <xf numFmtId="49" fontId="4" fillId="35" borderId="73" xfId="0" applyNumberFormat="1" applyFont="1" applyFill="1" applyBorder="1" applyAlignment="1">
      <alignment horizontal="center" vertical="center"/>
    </xf>
    <xf numFmtId="0" fontId="3" fillId="33" borderId="74" xfId="0" applyNumberFormat="1" applyFont="1" applyFill="1" applyBorder="1" applyAlignment="1">
      <alignment horizontal="center" vertical="center"/>
    </xf>
    <xf numFmtId="49" fontId="8" fillId="33" borderId="75" xfId="0" applyNumberFormat="1" applyFont="1" applyFill="1" applyBorder="1" applyAlignment="1">
      <alignment horizontal="center"/>
    </xf>
    <xf numFmtId="0" fontId="3" fillId="33" borderId="57" xfId="0" applyNumberFormat="1" applyFont="1" applyFill="1" applyBorder="1" applyAlignment="1">
      <alignment horizontal="center" vertical="center"/>
    </xf>
    <xf numFmtId="49" fontId="8" fillId="33" borderId="51" xfId="0" applyNumberFormat="1" applyFont="1" applyFill="1" applyBorder="1" applyAlignment="1">
      <alignment horizontal="center"/>
    </xf>
    <xf numFmtId="0" fontId="3" fillId="33" borderId="76" xfId="0" applyNumberFormat="1" applyFont="1" applyFill="1" applyBorder="1" applyAlignment="1">
      <alignment horizontal="center" vertical="center"/>
    </xf>
    <xf numFmtId="49" fontId="3" fillId="33" borderId="77" xfId="0" applyNumberFormat="1" applyFont="1" applyFill="1" applyBorder="1" applyAlignment="1">
      <alignment horizontal="center"/>
    </xf>
    <xf numFmtId="0" fontId="3" fillId="33" borderId="78" xfId="0" applyNumberFormat="1" applyFont="1" applyFill="1" applyBorder="1" applyAlignment="1">
      <alignment horizontal="center"/>
    </xf>
    <xf numFmtId="49" fontId="3" fillId="33" borderId="75" xfId="0" applyNumberFormat="1" applyFont="1" applyFill="1" applyBorder="1" applyAlignment="1">
      <alignment horizontal="center"/>
    </xf>
    <xf numFmtId="0" fontId="3" fillId="33" borderId="57" xfId="0" applyNumberFormat="1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3" fillId="33" borderId="58" xfId="0" applyNumberFormat="1" applyFont="1" applyFill="1" applyBorder="1" applyAlignment="1">
      <alignment horizontal="center" vertical="center"/>
    </xf>
    <xf numFmtId="49" fontId="4" fillId="33" borderId="52" xfId="0" applyNumberFormat="1" applyFont="1" applyFill="1" applyBorder="1" applyAlignment="1">
      <alignment horizontal="center" vertical="center"/>
    </xf>
    <xf numFmtId="49" fontId="4" fillId="33" borderId="52" xfId="0" applyNumberFormat="1" applyFont="1" applyFill="1" applyBorder="1" applyAlignment="1">
      <alignment horizontal="center"/>
    </xf>
    <xf numFmtId="49" fontId="3" fillId="33" borderId="79" xfId="0" applyNumberFormat="1" applyFont="1" applyFill="1" applyBorder="1" applyAlignment="1">
      <alignment horizontal="center"/>
    </xf>
    <xf numFmtId="49" fontId="3" fillId="33" borderId="80" xfId="0" applyNumberFormat="1" applyFont="1" applyFill="1" applyBorder="1" applyAlignment="1">
      <alignment horizontal="center"/>
    </xf>
    <xf numFmtId="49" fontId="4" fillId="35" borderId="81" xfId="0" applyNumberFormat="1" applyFont="1" applyFill="1" applyBorder="1" applyAlignment="1">
      <alignment horizontal="center" vertical="center"/>
    </xf>
    <xf numFmtId="49" fontId="4" fillId="35" borderId="31" xfId="0" applyNumberFormat="1" applyFont="1" applyFill="1" applyBorder="1" applyAlignment="1">
      <alignment horizontal="center" vertical="center"/>
    </xf>
    <xf numFmtId="49" fontId="4" fillId="35" borderId="82" xfId="0" applyNumberFormat="1" applyFont="1" applyFill="1" applyBorder="1" applyAlignment="1">
      <alignment horizontal="center" vertical="center"/>
    </xf>
    <xf numFmtId="49" fontId="4" fillId="35" borderId="83" xfId="0" applyNumberFormat="1" applyFont="1" applyFill="1" applyBorder="1" applyAlignment="1">
      <alignment horizontal="center" vertical="center"/>
    </xf>
    <xf numFmtId="49" fontId="4" fillId="35" borderId="84" xfId="0" applyNumberFormat="1" applyFont="1" applyFill="1" applyBorder="1" applyAlignment="1">
      <alignment horizontal="center" vertical="center"/>
    </xf>
    <xf numFmtId="49" fontId="4" fillId="35" borderId="85" xfId="0" applyNumberFormat="1" applyFont="1" applyFill="1" applyBorder="1" applyAlignment="1">
      <alignment horizontal="center" vertical="center"/>
    </xf>
    <xf numFmtId="49" fontId="4" fillId="33" borderId="65" xfId="0" applyNumberFormat="1" applyFont="1" applyFill="1" applyBorder="1" applyAlignment="1">
      <alignment horizontal="center"/>
    </xf>
    <xf numFmtId="49" fontId="4" fillId="33" borderId="86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left"/>
    </xf>
    <xf numFmtId="49" fontId="2" fillId="33" borderId="48" xfId="0" applyNumberFormat="1" applyFont="1" applyFill="1" applyBorder="1" applyAlignment="1">
      <alignment horizontal="left"/>
    </xf>
    <xf numFmtId="49" fontId="4" fillId="35" borderId="87" xfId="0" applyNumberFormat="1" applyFont="1" applyFill="1" applyBorder="1" applyAlignment="1">
      <alignment horizontal="center" vertical="center"/>
    </xf>
    <xf numFmtId="49" fontId="4" fillId="35" borderId="88" xfId="0" applyNumberFormat="1" applyFont="1" applyFill="1" applyBorder="1" applyAlignment="1">
      <alignment horizontal="center" vertical="center"/>
    </xf>
    <xf numFmtId="49" fontId="4" fillId="35" borderId="89" xfId="0" applyNumberFormat="1" applyFont="1" applyFill="1" applyBorder="1" applyAlignment="1">
      <alignment horizontal="center" vertical="center"/>
    </xf>
    <xf numFmtId="49" fontId="3" fillId="33" borderId="90" xfId="0" applyNumberFormat="1" applyFont="1" applyFill="1" applyBorder="1" applyAlignment="1">
      <alignment horizontal="center"/>
    </xf>
    <xf numFmtId="49" fontId="3" fillId="33" borderId="91" xfId="0" applyNumberFormat="1" applyFont="1" applyFill="1" applyBorder="1" applyAlignment="1">
      <alignment horizontal="center"/>
    </xf>
    <xf numFmtId="49" fontId="3" fillId="33" borderId="43" xfId="0" applyNumberFormat="1" applyFont="1" applyFill="1" applyBorder="1" applyAlignment="1">
      <alignment horizontal="center"/>
    </xf>
    <xf numFmtId="49" fontId="3" fillId="33" borderId="92" xfId="0" applyNumberFormat="1" applyFont="1" applyFill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0090"/>
      <rgbColor rgb="000000D4"/>
      <rgbColor rgb="00C0C0C0"/>
      <rgbColor rgb="00006411"/>
      <rgbColor rgb="00B3B3B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GridLines="0" tabSelected="1" zoomScale="110" zoomScaleNormal="110" zoomScalePageLayoutView="0" workbookViewId="0" topLeftCell="A1">
      <selection activeCell="O7" sqref="O7"/>
    </sheetView>
  </sheetViews>
  <sheetFormatPr defaultColWidth="8.875" defaultRowHeight="15.75" customHeight="1"/>
  <cols>
    <col min="1" max="1" width="10.625" style="1" bestFit="1" customWidth="1"/>
    <col min="2" max="3" width="8.875" style="1" hidden="1" customWidth="1"/>
    <col min="4" max="4" width="3.375" style="1" bestFit="1" customWidth="1"/>
    <col min="5" max="5" width="10.125" style="1" bestFit="1" customWidth="1"/>
    <col min="6" max="6" width="14.25390625" style="1" bestFit="1" customWidth="1"/>
    <col min="7" max="7" width="2.875" style="1" customWidth="1"/>
    <col min="8" max="8" width="14.125" style="1" bestFit="1" customWidth="1"/>
    <col min="9" max="9" width="1.75390625" style="1" bestFit="1" customWidth="1"/>
    <col min="10" max="11" width="13.25390625" style="1" customWidth="1"/>
    <col min="12" max="12" width="1.875" style="1" customWidth="1"/>
    <col min="13" max="13" width="3.375" style="1" bestFit="1" customWidth="1"/>
    <col min="14" max="14" width="10.125" style="1" bestFit="1" customWidth="1"/>
    <col min="15" max="15" width="16.375" style="1" bestFit="1" customWidth="1"/>
    <col min="16" max="16" width="1.12109375" style="1" customWidth="1"/>
    <col min="17" max="17" width="14.00390625" style="1" bestFit="1" customWidth="1"/>
    <col min="18" max="19" width="13.25390625" style="1" customWidth="1"/>
    <col min="20" max="246" width="8.875" style="1" customWidth="1"/>
  </cols>
  <sheetData>
    <row r="1" ht="15.75" customHeight="1">
      <c r="A1" s="96" t="s">
        <v>0</v>
      </c>
    </row>
    <row r="2" ht="15.75" customHeight="1">
      <c r="A2" s="96"/>
    </row>
    <row r="3" spans="1:19" s="1" customFormat="1" ht="21" customHeight="1">
      <c r="A3" s="2" t="s">
        <v>1</v>
      </c>
      <c r="B3" s="3"/>
      <c r="C3" s="3"/>
      <c r="D3" s="3"/>
      <c r="E3" s="89" t="s">
        <v>2</v>
      </c>
      <c r="F3" s="90"/>
      <c r="G3" s="3"/>
      <c r="H3" s="183" t="s">
        <v>3</v>
      </c>
      <c r="I3" s="184"/>
      <c r="J3" s="2"/>
      <c r="K3" s="2"/>
      <c r="L3" s="4"/>
      <c r="M3" s="4"/>
      <c r="N3" s="5"/>
      <c r="O3" s="143"/>
      <c r="P3" s="6"/>
      <c r="Q3" s="15"/>
      <c r="R3" s="4"/>
      <c r="S3" s="5"/>
    </row>
    <row r="4" spans="1:19" s="1" customFormat="1" ht="22.5" customHeight="1" thickBot="1">
      <c r="A4" s="64"/>
      <c r="B4" s="65"/>
      <c r="C4" s="65"/>
      <c r="D4" s="3"/>
      <c r="E4" s="135"/>
      <c r="F4" s="66"/>
      <c r="G4" s="65"/>
      <c r="H4" s="71"/>
      <c r="I4" s="80"/>
      <c r="J4" s="64"/>
      <c r="K4" s="64"/>
      <c r="L4" s="4"/>
      <c r="M4" s="87"/>
      <c r="N4" s="88"/>
      <c r="O4" s="68"/>
      <c r="P4" s="68"/>
      <c r="Q4" s="68"/>
      <c r="R4" s="4"/>
      <c r="S4" s="5"/>
    </row>
    <row r="5" spans="1:19" s="1" customFormat="1" ht="16.5" customHeight="1" thickBot="1">
      <c r="A5" s="64"/>
      <c r="B5" s="65"/>
      <c r="C5" s="65"/>
      <c r="D5" s="3"/>
      <c r="E5" s="135"/>
      <c r="F5" s="82" t="s">
        <v>4</v>
      </c>
      <c r="G5" s="83"/>
      <c r="H5" s="82" t="s">
        <v>5</v>
      </c>
      <c r="I5" s="84"/>
      <c r="J5" s="136" t="s">
        <v>6</v>
      </c>
      <c r="K5" s="85" t="s">
        <v>7</v>
      </c>
      <c r="L5" s="86"/>
      <c r="M5" s="181" t="s">
        <v>58</v>
      </c>
      <c r="N5" s="182"/>
      <c r="O5" s="68"/>
      <c r="P5" s="68"/>
      <c r="Q5" s="68"/>
      <c r="R5" s="4"/>
      <c r="S5" s="5"/>
    </row>
    <row r="6" spans="1:19" s="1" customFormat="1" ht="16.5" customHeight="1" thickBot="1">
      <c r="A6" s="64"/>
      <c r="B6" s="65"/>
      <c r="C6" s="65"/>
      <c r="D6" s="3"/>
      <c r="E6" s="135"/>
      <c r="F6" s="82" t="s">
        <v>69</v>
      </c>
      <c r="G6" s="83"/>
      <c r="H6" s="82" t="s">
        <v>68</v>
      </c>
      <c r="I6" s="84"/>
      <c r="J6" s="151" t="s">
        <v>70</v>
      </c>
      <c r="K6" s="85" t="s">
        <v>71</v>
      </c>
      <c r="L6" s="86"/>
      <c r="M6" s="181" t="s">
        <v>67</v>
      </c>
      <c r="N6" s="182"/>
      <c r="O6" s="68"/>
      <c r="P6" s="68"/>
      <c r="Q6" s="68"/>
      <c r="R6" s="4"/>
      <c r="S6" s="5"/>
    </row>
    <row r="7" spans="1:19" s="1" customFormat="1" ht="16.5" customHeight="1">
      <c r="A7" s="64"/>
      <c r="B7" s="65"/>
      <c r="C7" s="65"/>
      <c r="D7" s="3"/>
      <c r="E7" s="135"/>
      <c r="F7" s="74" t="s">
        <v>8</v>
      </c>
      <c r="G7" s="72"/>
      <c r="H7" s="74" t="s">
        <v>9</v>
      </c>
      <c r="I7" s="78"/>
      <c r="J7" s="78" t="s">
        <v>10</v>
      </c>
      <c r="K7" s="81" t="s">
        <v>11</v>
      </c>
      <c r="L7" s="9"/>
      <c r="M7" s="190" t="s">
        <v>12</v>
      </c>
      <c r="N7" s="191"/>
      <c r="O7" s="68"/>
      <c r="P7" s="68"/>
      <c r="Q7" s="68"/>
      <c r="R7" s="4"/>
      <c r="S7" s="5"/>
    </row>
    <row r="8" spans="1:19" s="1" customFormat="1" ht="16.5" customHeight="1">
      <c r="A8" s="64"/>
      <c r="B8" s="65"/>
      <c r="C8" s="65"/>
      <c r="D8" s="3"/>
      <c r="E8" s="135"/>
      <c r="F8" s="74" t="s">
        <v>14</v>
      </c>
      <c r="G8" s="72"/>
      <c r="H8" s="74" t="s">
        <v>15</v>
      </c>
      <c r="I8" s="78"/>
      <c r="J8" s="78" t="s">
        <v>16</v>
      </c>
      <c r="K8" s="81" t="s">
        <v>17</v>
      </c>
      <c r="L8" s="9"/>
      <c r="M8" s="190" t="s">
        <v>18</v>
      </c>
      <c r="N8" s="191"/>
      <c r="O8" s="68"/>
      <c r="P8" s="68"/>
      <c r="Q8" s="68"/>
      <c r="R8" s="4"/>
      <c r="S8" s="5"/>
    </row>
    <row r="9" spans="1:19" s="1" customFormat="1" ht="16.5" customHeight="1" thickBot="1">
      <c r="A9" s="64"/>
      <c r="B9" s="65"/>
      <c r="C9" s="65"/>
      <c r="D9" s="3"/>
      <c r="E9" s="135"/>
      <c r="F9" s="74" t="s">
        <v>19</v>
      </c>
      <c r="G9" s="72"/>
      <c r="H9" s="74" t="s">
        <v>20</v>
      </c>
      <c r="I9" s="78"/>
      <c r="J9" s="78" t="s">
        <v>21</v>
      </c>
      <c r="K9" s="81" t="s">
        <v>22</v>
      </c>
      <c r="L9" s="9"/>
      <c r="M9" s="190" t="s">
        <v>23</v>
      </c>
      <c r="N9" s="191"/>
      <c r="O9" s="68"/>
      <c r="P9" s="68"/>
      <c r="Q9" s="68"/>
      <c r="R9" s="4"/>
      <c r="S9" s="5"/>
    </row>
    <row r="10" spans="1:19" s="1" customFormat="1" ht="16.5" customHeight="1">
      <c r="A10" s="64"/>
      <c r="B10" s="65"/>
      <c r="C10" s="65"/>
      <c r="D10" s="3"/>
      <c r="E10" s="135"/>
      <c r="F10" s="74" t="s">
        <v>24</v>
      </c>
      <c r="G10" s="72"/>
      <c r="H10" s="74" t="s">
        <v>25</v>
      </c>
      <c r="I10" s="78"/>
      <c r="J10" s="149"/>
      <c r="K10" s="150"/>
      <c r="L10" s="137"/>
      <c r="M10" s="190" t="s">
        <v>13</v>
      </c>
      <c r="N10" s="191"/>
      <c r="O10" s="68"/>
      <c r="P10" s="68"/>
      <c r="Q10" s="68"/>
      <c r="R10" s="4"/>
      <c r="S10" s="5"/>
    </row>
    <row r="11" spans="1:19" s="1" customFormat="1" ht="16.5" customHeight="1" thickBot="1">
      <c r="A11" s="64"/>
      <c r="B11" s="65"/>
      <c r="C11" s="65"/>
      <c r="D11" s="3"/>
      <c r="E11" s="135"/>
      <c r="F11" s="75" t="s">
        <v>26</v>
      </c>
      <c r="G11" s="72"/>
      <c r="H11" s="75" t="s">
        <v>27</v>
      </c>
      <c r="I11" s="16"/>
      <c r="J11" s="76"/>
      <c r="K11" s="77"/>
      <c r="L11" s="8"/>
      <c r="M11" s="188" t="s">
        <v>42</v>
      </c>
      <c r="N11" s="189"/>
      <c r="O11" s="144"/>
      <c r="P11" s="67"/>
      <c r="Q11" s="68"/>
      <c r="R11" s="4"/>
      <c r="S11" s="5"/>
    </row>
    <row r="12" spans="1:19" s="1" customFormat="1" ht="19.5" customHeight="1" thickBot="1">
      <c r="A12" s="64"/>
      <c r="B12" s="65"/>
      <c r="C12" s="65"/>
      <c r="D12" s="3"/>
      <c r="E12" s="135"/>
      <c r="F12" s="73"/>
      <c r="G12" s="65"/>
      <c r="H12" s="71"/>
      <c r="I12" s="71"/>
      <c r="J12" s="64"/>
      <c r="K12" s="64"/>
      <c r="L12" s="4"/>
      <c r="M12" s="4"/>
      <c r="N12" s="5"/>
      <c r="O12" s="6"/>
      <c r="P12" s="67"/>
      <c r="Q12" s="68"/>
      <c r="R12" s="4"/>
      <c r="S12" s="5"/>
    </row>
    <row r="13" spans="1:19" s="1" customFormat="1" ht="16.5" customHeight="1" thickBot="1">
      <c r="A13" s="57"/>
      <c r="B13" s="44"/>
      <c r="C13" s="44"/>
      <c r="D13" s="175" t="s">
        <v>28</v>
      </c>
      <c r="E13" s="177"/>
      <c r="F13" s="69"/>
      <c r="G13" s="70"/>
      <c r="H13" s="70"/>
      <c r="I13" s="79"/>
      <c r="J13" s="17"/>
      <c r="K13" s="17"/>
      <c r="L13" s="51"/>
      <c r="M13" s="175" t="s">
        <v>29</v>
      </c>
      <c r="N13" s="177"/>
      <c r="O13" s="52"/>
      <c r="P13" s="45"/>
      <c r="Q13" s="46"/>
      <c r="R13" s="47"/>
      <c r="S13" s="14"/>
    </row>
    <row r="14" spans="1:19" s="1" customFormat="1" ht="16.5" customHeight="1" thickBot="1">
      <c r="A14" s="58" t="s">
        <v>30</v>
      </c>
      <c r="B14" s="55" t="s">
        <v>31</v>
      </c>
      <c r="C14" s="56" t="s">
        <v>32</v>
      </c>
      <c r="D14" s="58" t="s">
        <v>33</v>
      </c>
      <c r="E14" s="34" t="s">
        <v>34</v>
      </c>
      <c r="F14" s="48" t="s">
        <v>35</v>
      </c>
      <c r="G14" s="49"/>
      <c r="H14" s="48" t="s">
        <v>36</v>
      </c>
      <c r="I14" s="48"/>
      <c r="J14" s="48" t="s">
        <v>37</v>
      </c>
      <c r="K14" s="50" t="s">
        <v>38</v>
      </c>
      <c r="L14" s="7"/>
      <c r="M14" s="156" t="s">
        <v>33</v>
      </c>
      <c r="N14" s="157" t="s">
        <v>34</v>
      </c>
      <c r="O14" s="157" t="s">
        <v>35</v>
      </c>
      <c r="P14" s="158"/>
      <c r="Q14" s="157" t="s">
        <v>36</v>
      </c>
      <c r="R14" s="157" t="s">
        <v>37</v>
      </c>
      <c r="S14" s="159" t="s">
        <v>38</v>
      </c>
    </row>
    <row r="15" spans="1:19" s="1" customFormat="1" ht="16.5" customHeight="1" thickBot="1">
      <c r="A15" s="54">
        <v>0.5833333333333334</v>
      </c>
      <c r="B15" s="33">
        <f aca="true" t="shared" si="0" ref="B15:B35">A15+TIME(0,C15*60,0)</f>
        <v>0.6145833333333334</v>
      </c>
      <c r="C15" s="43">
        <v>0.75</v>
      </c>
      <c r="D15" s="175" t="s">
        <v>39</v>
      </c>
      <c r="E15" s="176"/>
      <c r="F15" s="176"/>
      <c r="G15" s="176"/>
      <c r="H15" s="176"/>
      <c r="I15" s="176"/>
      <c r="J15" s="176"/>
      <c r="K15" s="177"/>
      <c r="L15" s="53"/>
      <c r="M15" s="185" t="str">
        <f>D15</f>
        <v>Pitch Set up</v>
      </c>
      <c r="N15" s="186"/>
      <c r="O15" s="186"/>
      <c r="P15" s="186"/>
      <c r="Q15" s="186"/>
      <c r="R15" s="186"/>
      <c r="S15" s="187"/>
    </row>
    <row r="16" spans="1:19" s="1" customFormat="1" ht="16.5" customHeight="1">
      <c r="A16" s="19">
        <f aca="true" t="shared" si="1" ref="A16:A21">B15</f>
        <v>0.6145833333333334</v>
      </c>
      <c r="B16" s="20">
        <f t="shared" si="0"/>
        <v>0.625</v>
      </c>
      <c r="C16" s="59">
        <v>0.25</v>
      </c>
      <c r="D16" s="61">
        <v>4</v>
      </c>
      <c r="E16" s="111">
        <v>1</v>
      </c>
      <c r="F16" s="97" t="s">
        <v>12</v>
      </c>
      <c r="G16" s="98" t="s">
        <v>40</v>
      </c>
      <c r="H16" s="97" t="s">
        <v>18</v>
      </c>
      <c r="I16" s="23" t="s">
        <v>40</v>
      </c>
      <c r="J16" s="22" t="s">
        <v>10</v>
      </c>
      <c r="K16" s="22" t="s">
        <v>16</v>
      </c>
      <c r="L16" s="154"/>
      <c r="M16" s="160">
        <v>4</v>
      </c>
      <c r="N16" s="141">
        <v>2</v>
      </c>
      <c r="O16" s="97" t="s">
        <v>42</v>
      </c>
      <c r="P16" s="98" t="s">
        <v>40</v>
      </c>
      <c r="Q16" s="97" t="s">
        <v>23</v>
      </c>
      <c r="R16" s="139" t="s">
        <v>22</v>
      </c>
      <c r="S16" s="161" t="s">
        <v>11</v>
      </c>
    </row>
    <row r="17" spans="1:19" s="1" customFormat="1" ht="16.5" customHeight="1">
      <c r="A17" s="25">
        <f t="shared" si="1"/>
        <v>0.625</v>
      </c>
      <c r="B17" s="10">
        <f t="shared" si="0"/>
        <v>0.6354166666666666</v>
      </c>
      <c r="C17" s="42">
        <v>0.25</v>
      </c>
      <c r="D17" s="39">
        <v>4</v>
      </c>
      <c r="E17" s="147">
        <v>3</v>
      </c>
      <c r="F17" s="102" t="s">
        <v>18</v>
      </c>
      <c r="G17" s="103" t="s">
        <v>40</v>
      </c>
      <c r="H17" s="102" t="s">
        <v>23</v>
      </c>
      <c r="I17" s="148" t="s">
        <v>40</v>
      </c>
      <c r="J17" s="12" t="s">
        <v>21</v>
      </c>
      <c r="K17" s="12" t="s">
        <v>41</v>
      </c>
      <c r="L17" s="154"/>
      <c r="M17" s="162">
        <v>4</v>
      </c>
      <c r="N17" s="106">
        <v>4</v>
      </c>
      <c r="O17" s="102" t="s">
        <v>12</v>
      </c>
      <c r="P17" s="103" t="s">
        <v>40</v>
      </c>
      <c r="Q17" s="102" t="s">
        <v>13</v>
      </c>
      <c r="R17" s="36" t="s">
        <v>17</v>
      </c>
      <c r="S17" s="163" t="s">
        <v>22</v>
      </c>
    </row>
    <row r="18" spans="1:19" s="1" customFormat="1" ht="16.5" customHeight="1">
      <c r="A18" s="25">
        <f t="shared" si="1"/>
        <v>0.6354166666666666</v>
      </c>
      <c r="B18" s="10">
        <f t="shared" si="0"/>
        <v>0.6458333333333333</v>
      </c>
      <c r="C18" s="42">
        <v>0.25</v>
      </c>
      <c r="D18" s="39">
        <v>4</v>
      </c>
      <c r="E18" s="112">
        <v>5</v>
      </c>
      <c r="F18" s="102" t="s">
        <v>23</v>
      </c>
      <c r="G18" s="103" t="s">
        <v>40</v>
      </c>
      <c r="H18" s="102" t="s">
        <v>13</v>
      </c>
      <c r="I18" s="13" t="s">
        <v>40</v>
      </c>
      <c r="J18" s="152" t="s">
        <v>16</v>
      </c>
      <c r="K18" s="153" t="s">
        <v>21</v>
      </c>
      <c r="L18" s="155"/>
      <c r="M18" s="162">
        <v>4</v>
      </c>
      <c r="N18" s="106">
        <v>6</v>
      </c>
      <c r="O18" s="102" t="s">
        <v>18</v>
      </c>
      <c r="P18" s="103" t="s">
        <v>40</v>
      </c>
      <c r="Q18" s="102" t="s">
        <v>42</v>
      </c>
      <c r="R18" s="36" t="s">
        <v>11</v>
      </c>
      <c r="S18" s="163" t="s">
        <v>17</v>
      </c>
    </row>
    <row r="19" spans="1:19" s="1" customFormat="1" ht="16.5" customHeight="1">
      <c r="A19" s="25">
        <f t="shared" si="1"/>
        <v>0.6458333333333333</v>
      </c>
      <c r="B19" s="10">
        <f t="shared" si="0"/>
        <v>0.6562499999999999</v>
      </c>
      <c r="C19" s="42">
        <v>0.25</v>
      </c>
      <c r="D19" s="39">
        <v>4</v>
      </c>
      <c r="E19" s="112">
        <v>7</v>
      </c>
      <c r="F19" s="102" t="s">
        <v>13</v>
      </c>
      <c r="G19" s="103" t="s">
        <v>40</v>
      </c>
      <c r="H19" s="102" t="s">
        <v>42</v>
      </c>
      <c r="I19" s="13" t="s">
        <v>40</v>
      </c>
      <c r="J19" s="18" t="s">
        <v>10</v>
      </c>
      <c r="K19" s="18" t="s">
        <v>16</v>
      </c>
      <c r="L19" s="155"/>
      <c r="M19" s="162">
        <v>4</v>
      </c>
      <c r="N19" s="145">
        <v>8</v>
      </c>
      <c r="O19" s="102" t="s">
        <v>12</v>
      </c>
      <c r="P19" s="103" t="s">
        <v>40</v>
      </c>
      <c r="Q19" s="102" t="s">
        <v>23</v>
      </c>
      <c r="R19" s="146" t="s">
        <v>59</v>
      </c>
      <c r="S19" s="93" t="s">
        <v>60</v>
      </c>
    </row>
    <row r="20" spans="1:19" s="1" customFormat="1" ht="16.5" customHeight="1" thickBot="1">
      <c r="A20" s="25">
        <f t="shared" si="1"/>
        <v>0.6562499999999999</v>
      </c>
      <c r="B20" s="10">
        <f t="shared" si="0"/>
        <v>0.6666666666666665</v>
      </c>
      <c r="C20" s="42">
        <v>0.25</v>
      </c>
      <c r="D20" s="39">
        <v>4</v>
      </c>
      <c r="E20" s="113">
        <v>9</v>
      </c>
      <c r="F20" s="108" t="s">
        <v>42</v>
      </c>
      <c r="G20" s="114" t="s">
        <v>40</v>
      </c>
      <c r="H20" s="108" t="s">
        <v>12</v>
      </c>
      <c r="I20" s="13" t="s">
        <v>40</v>
      </c>
      <c r="J20" s="12" t="s">
        <v>21</v>
      </c>
      <c r="K20" s="12" t="s">
        <v>41</v>
      </c>
      <c r="L20" s="154"/>
      <c r="M20" s="164">
        <v>4</v>
      </c>
      <c r="N20" s="113">
        <v>10</v>
      </c>
      <c r="O20" s="108" t="s">
        <v>13</v>
      </c>
      <c r="P20" s="114" t="s">
        <v>40</v>
      </c>
      <c r="Q20" s="108" t="s">
        <v>18</v>
      </c>
      <c r="R20" s="142" t="s">
        <v>60</v>
      </c>
      <c r="S20" s="165" t="s">
        <v>61</v>
      </c>
    </row>
    <row r="21" spans="1:19" s="1" customFormat="1" ht="15" customHeight="1">
      <c r="A21" s="38">
        <f t="shared" si="1"/>
        <v>0.6666666666666665</v>
      </c>
      <c r="B21" s="10">
        <f t="shared" si="0"/>
        <v>0.6770833333333331</v>
      </c>
      <c r="C21" s="60">
        <v>0.25</v>
      </c>
      <c r="D21" s="61" t="s">
        <v>47</v>
      </c>
      <c r="E21" s="21">
        <v>2</v>
      </c>
      <c r="F21" s="22" t="s">
        <v>10</v>
      </c>
      <c r="G21" s="23" t="s">
        <v>40</v>
      </c>
      <c r="H21" s="22" t="s">
        <v>16</v>
      </c>
      <c r="I21" s="22"/>
      <c r="J21" s="22" t="s">
        <v>62</v>
      </c>
      <c r="K21" s="24" t="s">
        <v>63</v>
      </c>
      <c r="L21" s="155"/>
      <c r="M21" s="166" t="s">
        <v>46</v>
      </c>
      <c r="N21" s="138">
        <v>3</v>
      </c>
      <c r="O21" s="139" t="s">
        <v>22</v>
      </c>
      <c r="P21" s="140" t="s">
        <v>40</v>
      </c>
      <c r="Q21" s="139" t="s">
        <v>11</v>
      </c>
      <c r="R21" s="18" t="s">
        <v>66</v>
      </c>
      <c r="S21" s="167" t="s">
        <v>64</v>
      </c>
    </row>
    <row r="22" spans="1:19" s="1" customFormat="1" ht="16.5" customHeight="1">
      <c r="A22" s="25">
        <f aca="true" t="shared" si="2" ref="A22:A35">B21</f>
        <v>0.6770833333333331</v>
      </c>
      <c r="B22" s="10">
        <f t="shared" si="0"/>
        <v>0.6874999999999998</v>
      </c>
      <c r="C22" s="42">
        <v>0.25</v>
      </c>
      <c r="D22" s="39" t="s">
        <v>47</v>
      </c>
      <c r="E22" s="11">
        <v>4</v>
      </c>
      <c r="F22" s="12" t="s">
        <v>21</v>
      </c>
      <c r="G22" s="13" t="s">
        <v>40</v>
      </c>
      <c r="H22" s="12" t="s">
        <v>41</v>
      </c>
      <c r="I22" s="12"/>
      <c r="J22" s="12" t="s">
        <v>63</v>
      </c>
      <c r="K22" s="26" t="s">
        <v>64</v>
      </c>
      <c r="L22" s="154"/>
      <c r="M22" s="168" t="s">
        <v>46</v>
      </c>
      <c r="N22" s="31">
        <v>5</v>
      </c>
      <c r="O22" s="36" t="s">
        <v>17</v>
      </c>
      <c r="P22" s="37" t="s">
        <v>40</v>
      </c>
      <c r="Q22" s="36" t="s">
        <v>22</v>
      </c>
      <c r="R22" s="18" t="s">
        <v>62</v>
      </c>
      <c r="S22" s="167" t="s">
        <v>65</v>
      </c>
    </row>
    <row r="23" spans="1:19" s="1" customFormat="1" ht="16.5" customHeight="1">
      <c r="A23" s="25">
        <f t="shared" si="2"/>
        <v>0.6874999999999998</v>
      </c>
      <c r="B23" s="10">
        <f t="shared" si="0"/>
        <v>0.6979166666666664</v>
      </c>
      <c r="C23" s="42">
        <v>0.25</v>
      </c>
      <c r="D23" s="39" t="s">
        <v>47</v>
      </c>
      <c r="E23" s="11">
        <v>6</v>
      </c>
      <c r="F23" s="12" t="s">
        <v>16</v>
      </c>
      <c r="G23" s="13" t="s">
        <v>40</v>
      </c>
      <c r="H23" s="12" t="s">
        <v>21</v>
      </c>
      <c r="I23" s="18"/>
      <c r="J23" s="18" t="s">
        <v>64</v>
      </c>
      <c r="K23" s="30" t="s">
        <v>65</v>
      </c>
      <c r="L23" s="154"/>
      <c r="M23" s="169" t="s">
        <v>46</v>
      </c>
      <c r="N23" s="31">
        <v>7</v>
      </c>
      <c r="O23" s="36" t="s">
        <v>11</v>
      </c>
      <c r="P23" s="37" t="s">
        <v>40</v>
      </c>
      <c r="Q23" s="36" t="s">
        <v>17</v>
      </c>
      <c r="R23" s="12" t="s">
        <v>63</v>
      </c>
      <c r="S23" s="93" t="s">
        <v>66</v>
      </c>
    </row>
    <row r="24" spans="1:19" s="1" customFormat="1" ht="16.5" customHeight="1" thickBot="1">
      <c r="A24" s="25">
        <f t="shared" si="2"/>
        <v>0.6979166666666664</v>
      </c>
      <c r="B24" s="10">
        <f t="shared" si="0"/>
        <v>0.708333333333333</v>
      </c>
      <c r="C24" s="42">
        <v>0.25</v>
      </c>
      <c r="D24" s="39">
        <v>3</v>
      </c>
      <c r="E24" s="41" t="s">
        <v>43</v>
      </c>
      <c r="F24" s="40" t="s">
        <v>44</v>
      </c>
      <c r="G24" s="41" t="s">
        <v>40</v>
      </c>
      <c r="H24" s="40" t="s">
        <v>45</v>
      </c>
      <c r="I24" s="40"/>
      <c r="J24" s="12" t="s">
        <v>65</v>
      </c>
      <c r="K24" s="26" t="s">
        <v>66</v>
      </c>
      <c r="L24" s="154"/>
      <c r="M24" s="170">
        <v>3</v>
      </c>
      <c r="N24" s="171" t="s">
        <v>55</v>
      </c>
      <c r="O24" s="172" t="s">
        <v>56</v>
      </c>
      <c r="P24" s="171" t="s">
        <v>40</v>
      </c>
      <c r="Q24" s="172" t="s">
        <v>57</v>
      </c>
      <c r="R24" s="173" t="s">
        <v>62</v>
      </c>
      <c r="S24" s="174" t="s">
        <v>64</v>
      </c>
    </row>
    <row r="25" spans="1:19" s="1" customFormat="1" ht="16.5" customHeight="1" thickBot="1">
      <c r="A25" s="32">
        <f t="shared" si="2"/>
        <v>0.708333333333333</v>
      </c>
      <c r="B25" s="10">
        <f t="shared" si="0"/>
        <v>0.7187499999999997</v>
      </c>
      <c r="C25" s="42">
        <v>0.25</v>
      </c>
      <c r="D25" s="175" t="s">
        <v>48</v>
      </c>
      <c r="E25" s="176"/>
      <c r="F25" s="176"/>
      <c r="G25" s="176"/>
      <c r="H25" s="176"/>
      <c r="I25" s="176"/>
      <c r="J25" s="176"/>
      <c r="K25" s="177"/>
      <c r="L25" s="122"/>
      <c r="M25" s="178" t="str">
        <f>D25</f>
        <v>Pitch Watering and Line Drawing</v>
      </c>
      <c r="N25" s="179"/>
      <c r="O25" s="179"/>
      <c r="P25" s="179"/>
      <c r="Q25" s="179"/>
      <c r="R25" s="179"/>
      <c r="S25" s="180"/>
    </row>
    <row r="26" spans="1:19" s="1" customFormat="1" ht="16.5" customHeight="1">
      <c r="A26" s="19">
        <f t="shared" si="2"/>
        <v>0.7187499999999997</v>
      </c>
      <c r="B26" s="20">
        <f t="shared" si="0"/>
        <v>0.7291666666666663</v>
      </c>
      <c r="C26" s="59">
        <v>0.25</v>
      </c>
      <c r="D26" s="61">
        <v>2</v>
      </c>
      <c r="E26" s="111">
        <v>1</v>
      </c>
      <c r="F26" s="97" t="s">
        <v>9</v>
      </c>
      <c r="G26" s="98" t="s">
        <v>40</v>
      </c>
      <c r="H26" s="97" t="s">
        <v>20</v>
      </c>
      <c r="I26" s="97"/>
      <c r="J26" s="97" t="s">
        <v>49</v>
      </c>
      <c r="K26" s="121" t="s">
        <v>50</v>
      </c>
      <c r="L26" s="122"/>
      <c r="M26" s="123">
        <v>2</v>
      </c>
      <c r="N26" s="111">
        <v>2</v>
      </c>
      <c r="O26" s="97" t="s">
        <v>15</v>
      </c>
      <c r="P26" s="98" t="s">
        <v>40</v>
      </c>
      <c r="Q26" s="97" t="s">
        <v>25</v>
      </c>
      <c r="R26" s="132" t="s">
        <v>51</v>
      </c>
      <c r="S26" s="24" t="s">
        <v>52</v>
      </c>
    </row>
    <row r="27" spans="1:19" s="1" customFormat="1" ht="15" customHeight="1">
      <c r="A27" s="25">
        <f t="shared" si="2"/>
        <v>0.7291666666666663</v>
      </c>
      <c r="B27" s="10">
        <f t="shared" si="0"/>
        <v>0.7395833333333329</v>
      </c>
      <c r="C27" s="42">
        <v>0.25</v>
      </c>
      <c r="D27" s="39">
        <v>2</v>
      </c>
      <c r="E27" s="112">
        <v>3</v>
      </c>
      <c r="F27" s="102" t="s">
        <v>25</v>
      </c>
      <c r="G27" s="103" t="s">
        <v>40</v>
      </c>
      <c r="H27" s="102" t="s">
        <v>9</v>
      </c>
      <c r="I27" s="102"/>
      <c r="J27" s="102" t="s">
        <v>53</v>
      </c>
      <c r="K27" s="124" t="s">
        <v>49</v>
      </c>
      <c r="L27" s="127"/>
      <c r="M27" s="125">
        <v>2</v>
      </c>
      <c r="N27" s="112">
        <v>4</v>
      </c>
      <c r="O27" s="102" t="s">
        <v>27</v>
      </c>
      <c r="P27" s="103" t="s">
        <v>40</v>
      </c>
      <c r="Q27" s="102" t="s">
        <v>15</v>
      </c>
      <c r="R27" s="120" t="s">
        <v>50</v>
      </c>
      <c r="S27" s="30" t="s">
        <v>51</v>
      </c>
    </row>
    <row r="28" spans="1:19" s="1" customFormat="1" ht="15" customHeight="1">
      <c r="A28" s="25">
        <f t="shared" si="2"/>
        <v>0.7395833333333329</v>
      </c>
      <c r="B28" s="10">
        <f t="shared" si="0"/>
        <v>0.7499999999999996</v>
      </c>
      <c r="C28" s="42">
        <v>0.25</v>
      </c>
      <c r="D28" s="39">
        <v>2</v>
      </c>
      <c r="E28" s="112">
        <v>5</v>
      </c>
      <c r="F28" s="102" t="s">
        <v>27</v>
      </c>
      <c r="G28" s="103" t="s">
        <v>40</v>
      </c>
      <c r="H28" s="102" t="s">
        <v>20</v>
      </c>
      <c r="I28" s="102"/>
      <c r="J28" s="102" t="s">
        <v>52</v>
      </c>
      <c r="K28" s="126" t="s">
        <v>53</v>
      </c>
      <c r="L28" s="127"/>
      <c r="M28" s="128">
        <v>2</v>
      </c>
      <c r="N28" s="112">
        <v>6</v>
      </c>
      <c r="O28" s="102" t="s">
        <v>9</v>
      </c>
      <c r="P28" s="103" t="s">
        <v>40</v>
      </c>
      <c r="Q28" s="131" t="s">
        <v>15</v>
      </c>
      <c r="R28" s="102" t="s">
        <v>49</v>
      </c>
      <c r="S28" s="26" t="s">
        <v>51</v>
      </c>
    </row>
    <row r="29" spans="1:19" s="1" customFormat="1" ht="16.5" customHeight="1">
      <c r="A29" s="25">
        <f t="shared" si="2"/>
        <v>0.7499999999999996</v>
      </c>
      <c r="B29" s="10">
        <f t="shared" si="0"/>
        <v>0.7604166666666662</v>
      </c>
      <c r="C29" s="42">
        <v>0.25</v>
      </c>
      <c r="D29" s="39">
        <v>2</v>
      </c>
      <c r="E29" s="112">
        <v>7</v>
      </c>
      <c r="F29" s="102" t="s">
        <v>20</v>
      </c>
      <c r="G29" s="103" t="s">
        <v>40</v>
      </c>
      <c r="H29" s="102" t="s">
        <v>25</v>
      </c>
      <c r="I29" s="102"/>
      <c r="J29" s="102" t="s">
        <v>50</v>
      </c>
      <c r="K29" s="126" t="s">
        <v>53</v>
      </c>
      <c r="L29" s="127"/>
      <c r="M29" s="128">
        <v>2</v>
      </c>
      <c r="N29" s="112">
        <v>8</v>
      </c>
      <c r="O29" s="102" t="s">
        <v>9</v>
      </c>
      <c r="P29" s="103" t="s">
        <v>40</v>
      </c>
      <c r="Q29" s="131" t="s">
        <v>27</v>
      </c>
      <c r="R29" s="102" t="s">
        <v>49</v>
      </c>
      <c r="S29" s="26" t="s">
        <v>52</v>
      </c>
    </row>
    <row r="30" spans="1:19" s="1" customFormat="1" ht="16.5" customHeight="1" thickBot="1">
      <c r="A30" s="27">
        <f t="shared" si="2"/>
        <v>0.7604166666666662</v>
      </c>
      <c r="B30" s="28">
        <f t="shared" si="0"/>
        <v>0.7708333333333328</v>
      </c>
      <c r="C30" s="62">
        <v>0.25</v>
      </c>
      <c r="D30" s="63">
        <v>2</v>
      </c>
      <c r="E30" s="113">
        <v>9</v>
      </c>
      <c r="F30" s="108" t="s">
        <v>15</v>
      </c>
      <c r="G30" s="114" t="s">
        <v>40</v>
      </c>
      <c r="H30" s="108" t="s">
        <v>20</v>
      </c>
      <c r="I30" s="108"/>
      <c r="J30" s="108" t="s">
        <v>51</v>
      </c>
      <c r="K30" s="129" t="s">
        <v>50</v>
      </c>
      <c r="L30" s="35"/>
      <c r="M30" s="130">
        <v>2</v>
      </c>
      <c r="N30" s="113">
        <v>10</v>
      </c>
      <c r="O30" s="108" t="s">
        <v>25</v>
      </c>
      <c r="P30" s="114" t="s">
        <v>40</v>
      </c>
      <c r="Q30" s="133" t="s">
        <v>27</v>
      </c>
      <c r="R30" s="108" t="s">
        <v>53</v>
      </c>
      <c r="S30" s="29" t="s">
        <v>52</v>
      </c>
    </row>
    <row r="31" spans="1:19" s="1" customFormat="1" ht="15" customHeight="1">
      <c r="A31" s="19">
        <f t="shared" si="2"/>
        <v>0.7708333333333328</v>
      </c>
      <c r="B31" s="20">
        <f t="shared" si="0"/>
        <v>0.7812499999999994</v>
      </c>
      <c r="C31" s="59">
        <v>0.25</v>
      </c>
      <c r="D31" s="61">
        <v>1</v>
      </c>
      <c r="E31" s="111">
        <v>1</v>
      </c>
      <c r="F31" s="97" t="s">
        <v>8</v>
      </c>
      <c r="G31" s="98" t="s">
        <v>40</v>
      </c>
      <c r="H31" s="97" t="s">
        <v>19</v>
      </c>
      <c r="I31" s="97"/>
      <c r="J31" s="97" t="s">
        <v>9</v>
      </c>
      <c r="K31" s="97" t="s">
        <v>20</v>
      </c>
      <c r="L31" s="104"/>
      <c r="M31" s="99">
        <v>1</v>
      </c>
      <c r="N31" s="100">
        <v>2</v>
      </c>
      <c r="O31" s="116" t="s">
        <v>14</v>
      </c>
      <c r="P31" s="101" t="s">
        <v>40</v>
      </c>
      <c r="Q31" s="117" t="s">
        <v>26</v>
      </c>
      <c r="R31" s="91" t="s">
        <v>15</v>
      </c>
      <c r="S31" s="92" t="s">
        <v>27</v>
      </c>
    </row>
    <row r="32" spans="1:19" s="1" customFormat="1" ht="15" customHeight="1">
      <c r="A32" s="25">
        <f t="shared" si="2"/>
        <v>0.7812499999999994</v>
      </c>
      <c r="B32" s="10">
        <f t="shared" si="0"/>
        <v>0.7916666666666661</v>
      </c>
      <c r="C32" s="42">
        <v>0.25</v>
      </c>
      <c r="D32" s="39">
        <v>1</v>
      </c>
      <c r="E32" s="112">
        <v>3</v>
      </c>
      <c r="F32" s="102" t="s">
        <v>24</v>
      </c>
      <c r="G32" s="103" t="s">
        <v>40</v>
      </c>
      <c r="H32" s="102" t="s">
        <v>8</v>
      </c>
      <c r="I32" s="102"/>
      <c r="J32" s="102" t="s">
        <v>25</v>
      </c>
      <c r="K32" s="102" t="s">
        <v>9</v>
      </c>
      <c r="L32" s="104"/>
      <c r="M32" s="105">
        <v>1</v>
      </c>
      <c r="N32" s="106">
        <v>4</v>
      </c>
      <c r="O32" s="102" t="s">
        <v>19</v>
      </c>
      <c r="P32" s="103" t="s">
        <v>40</v>
      </c>
      <c r="Q32" s="102" t="s">
        <v>14</v>
      </c>
      <c r="R32" s="12" t="s">
        <v>20</v>
      </c>
      <c r="S32" s="93" t="s">
        <v>15</v>
      </c>
    </row>
    <row r="33" spans="1:19" s="1" customFormat="1" ht="15" customHeight="1">
      <c r="A33" s="25">
        <f t="shared" si="2"/>
        <v>0.7916666666666661</v>
      </c>
      <c r="B33" s="10">
        <f t="shared" si="0"/>
        <v>0.8020833333333327</v>
      </c>
      <c r="C33" s="42">
        <v>0.25</v>
      </c>
      <c r="D33" s="39">
        <v>1</v>
      </c>
      <c r="E33" s="112">
        <v>5</v>
      </c>
      <c r="F33" s="102" t="s">
        <v>26</v>
      </c>
      <c r="G33" s="103" t="s">
        <v>40</v>
      </c>
      <c r="H33" s="102" t="s">
        <v>24</v>
      </c>
      <c r="I33" s="102"/>
      <c r="J33" s="102" t="s">
        <v>27</v>
      </c>
      <c r="K33" s="102" t="s">
        <v>25</v>
      </c>
      <c r="L33" s="104"/>
      <c r="M33" s="107">
        <v>1</v>
      </c>
      <c r="N33" s="106">
        <v>6</v>
      </c>
      <c r="O33" s="102" t="s">
        <v>8</v>
      </c>
      <c r="P33" s="103" t="s">
        <v>40</v>
      </c>
      <c r="Q33" s="115" t="s">
        <v>14</v>
      </c>
      <c r="R33" s="12" t="s">
        <v>9</v>
      </c>
      <c r="S33" s="93" t="s">
        <v>15</v>
      </c>
    </row>
    <row r="34" spans="1:19" s="1" customFormat="1" ht="15.75" customHeight="1">
      <c r="A34" s="25">
        <f t="shared" si="2"/>
        <v>0.8020833333333327</v>
      </c>
      <c r="B34" s="10">
        <f t="shared" si="0"/>
        <v>0.8124999999999993</v>
      </c>
      <c r="C34" s="42">
        <v>0.25</v>
      </c>
      <c r="D34" s="39">
        <v>1</v>
      </c>
      <c r="E34" s="112">
        <v>7</v>
      </c>
      <c r="F34" s="102" t="s">
        <v>19</v>
      </c>
      <c r="G34" s="103" t="s">
        <v>40</v>
      </c>
      <c r="H34" s="102" t="s">
        <v>24</v>
      </c>
      <c r="I34" s="102"/>
      <c r="J34" s="102" t="s">
        <v>20</v>
      </c>
      <c r="K34" s="102" t="s">
        <v>25</v>
      </c>
      <c r="L34" s="104"/>
      <c r="M34" s="107">
        <v>1</v>
      </c>
      <c r="N34" s="106">
        <v>8</v>
      </c>
      <c r="O34" s="102" t="s">
        <v>8</v>
      </c>
      <c r="P34" s="103" t="s">
        <v>40</v>
      </c>
      <c r="Q34" s="102" t="s">
        <v>26</v>
      </c>
      <c r="R34" s="12" t="s">
        <v>9</v>
      </c>
      <c r="S34" s="93" t="s">
        <v>27</v>
      </c>
    </row>
    <row r="35" spans="1:19" ht="15.75" customHeight="1" thickBot="1">
      <c r="A35" s="27">
        <f t="shared" si="2"/>
        <v>0.8124999999999993</v>
      </c>
      <c r="B35" s="28">
        <f t="shared" si="0"/>
        <v>0.822916666666666</v>
      </c>
      <c r="C35" s="62">
        <v>0.25</v>
      </c>
      <c r="D35" s="63">
        <v>1</v>
      </c>
      <c r="E35" s="113">
        <v>9</v>
      </c>
      <c r="F35" s="108" t="s">
        <v>26</v>
      </c>
      <c r="G35" s="114" t="s">
        <v>40</v>
      </c>
      <c r="H35" s="108" t="s">
        <v>19</v>
      </c>
      <c r="I35" s="108"/>
      <c r="J35" s="108" t="s">
        <v>15</v>
      </c>
      <c r="K35" s="108" t="s">
        <v>20</v>
      </c>
      <c r="M35" s="109">
        <v>1</v>
      </c>
      <c r="N35" s="110">
        <v>10</v>
      </c>
      <c r="O35" s="118" t="s">
        <v>24</v>
      </c>
      <c r="P35" s="119" t="s">
        <v>40</v>
      </c>
      <c r="Q35" s="134" t="s">
        <v>14</v>
      </c>
      <c r="R35" s="94" t="s">
        <v>25</v>
      </c>
      <c r="S35" s="95" t="s">
        <v>54</v>
      </c>
    </row>
  </sheetData>
  <sheetProtection/>
  <mergeCells count="14">
    <mergeCell ref="M7:N7"/>
    <mergeCell ref="M8:N8"/>
    <mergeCell ref="M9:N9"/>
    <mergeCell ref="M10:N10"/>
    <mergeCell ref="D25:K25"/>
    <mergeCell ref="M25:S25"/>
    <mergeCell ref="M6:N6"/>
    <mergeCell ref="H3:I3"/>
    <mergeCell ref="D13:E13"/>
    <mergeCell ref="D15:K15"/>
    <mergeCell ref="M13:N13"/>
    <mergeCell ref="M15:S15"/>
    <mergeCell ref="M11:N11"/>
    <mergeCell ref="M5:N5"/>
  </mergeCells>
  <printOptions/>
  <pageMargins left="0.25" right="0.25" top="0.75" bottom="0.75" header="0.3" footer="0.3"/>
  <pageSetup fitToHeight="1" fitToWidth="1" horizontalDpi="600" verticalDpi="600" orientation="landscape" scale="75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HKHAWS</dc:creator>
  <cp:keywords/>
  <dc:description/>
  <cp:lastModifiedBy>HKHAWS</cp:lastModifiedBy>
  <dcterms:created xsi:type="dcterms:W3CDTF">2016-04-21T02:06:45Z</dcterms:created>
  <dcterms:modified xsi:type="dcterms:W3CDTF">2016-05-19T06:51:18Z</dcterms:modified>
  <cp:category/>
  <cp:version/>
  <cp:contentType/>
  <cp:contentStatus/>
</cp:coreProperties>
</file>